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005" activeTab="0"/>
  </bookViews>
  <sheets>
    <sheet name="Economic_Impact_Data" sheetId="1" r:id="rId1"/>
  </sheets>
  <externalReferences>
    <externalReference r:id="rId4"/>
  </externalReferences>
  <definedNames>
    <definedName name="Economic_Impact_Data">'[1]Economic_Impact_Data'!#REF!</definedName>
    <definedName name="_xlnm.Print_Area" localSheetId="0">'Economic_Impact_Data'!$A$1:$K$28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<sst xmlns="http://schemas.openxmlformats.org/spreadsheetml/2006/main" count="38" uniqueCount="33">
  <si>
    <t>Rental Housing Works: RAM FTE Calculator</t>
  </si>
  <si>
    <t>Directions: Insert Data only in Shaded Box Below.  All Other Cells are Locked.</t>
  </si>
  <si>
    <t>Project Name</t>
  </si>
  <si>
    <t>County</t>
  </si>
  <si>
    <t>Construction Type</t>
  </si>
  <si>
    <t>Total Project Cost</t>
  </si>
  <si>
    <t>Construction</t>
  </si>
  <si>
    <t>Soft Costs</t>
  </si>
  <si>
    <t>Land Acquisition</t>
  </si>
  <si>
    <t>Building Acquisition</t>
  </si>
  <si>
    <t>Developer Fee</t>
  </si>
  <si>
    <t>Reserves</t>
  </si>
  <si>
    <t>Sample Rehabilitation Project</t>
  </si>
  <si>
    <t>Insert</t>
  </si>
  <si>
    <t>Rehab</t>
  </si>
  <si>
    <t>Sample New Construction Project</t>
  </si>
  <si>
    <t>New</t>
  </si>
  <si>
    <t>Sample Adaptive Reuse Project</t>
  </si>
  <si>
    <t>Adaptive Reuse</t>
  </si>
  <si>
    <t>Sample Gut Rehabilitation Project</t>
  </si>
  <si>
    <t>Gut Rehabilitation</t>
  </si>
  <si>
    <t>Input budget data from CDA Form 202</t>
  </si>
  <si>
    <t>RAM Multipliers</t>
  </si>
  <si>
    <t>Direct</t>
  </si>
  <si>
    <t>Indirect</t>
  </si>
  <si>
    <t>Total</t>
  </si>
  <si>
    <t>Rehabilitation</t>
  </si>
  <si>
    <t>New Construction</t>
  </si>
  <si>
    <t>Real Estate Transactions</t>
  </si>
  <si>
    <t>FTE Calculation</t>
  </si>
  <si>
    <t>Direct Jobs</t>
  </si>
  <si>
    <t>Indirect Jobs</t>
  </si>
  <si>
    <t>Total Jobs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</si>
</sst>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00%"/>
    <numFmt numFmtId="167" formatCode="0.0000%"/>
  </numFmts>
  <fonts count="46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MS Sans Serif"/>
      <family val="2"/>
    </font>
    <font>
      <u val="single"/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3.5"/>
      <name val="MS Sans Serif"/>
      <family val="2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NumberFormat="1" applyFont="1" applyFill="1" applyAlignment="1" quotePrefix="1">
      <alignment wrapText="1"/>
    </xf>
    <xf numFmtId="0" fontId="2" fillId="33" borderId="10" xfId="0" applyNumberFormat="1" applyFont="1" applyFill="1" applyBorder="1" applyAlignment="1" quotePrefix="1">
      <alignment wrapText="1"/>
    </xf>
    <xf numFmtId="0" fontId="2" fillId="33" borderId="11" xfId="0" applyNumberFormat="1" applyFont="1" applyFill="1" applyBorder="1" applyAlignment="1" quotePrefix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 quotePrefix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NumberFormat="1" applyAlignment="1" quotePrefix="1">
      <alignment/>
    </xf>
    <xf numFmtId="0" fontId="0" fillId="33" borderId="13" xfId="0" applyNumberFormat="1" applyFill="1" applyBorder="1" applyAlignment="1" quotePrefix="1">
      <alignment/>
    </xf>
    <xf numFmtId="0" fontId="0" fillId="33" borderId="0" xfId="0" applyNumberFormat="1" applyFill="1" applyBorder="1" applyAlignment="1" quotePrefix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NumberFormat="1" applyFill="1" applyBorder="1" applyAlignment="1" quotePrefix="1">
      <alignment/>
    </xf>
    <xf numFmtId="0" fontId="0" fillId="33" borderId="0" xfId="0" applyNumberFormat="1" applyFont="1" applyFill="1" applyBorder="1" applyAlignment="1" quotePrefix="1">
      <alignment/>
    </xf>
    <xf numFmtId="0" fontId="0" fillId="33" borderId="14" xfId="0" applyNumberFormat="1" applyFont="1" applyFill="1" applyBorder="1" applyAlignment="1" quotePrefix="1">
      <alignment/>
    </xf>
    <xf numFmtId="164" fontId="0" fillId="33" borderId="0" xfId="0" applyNumberFormat="1" applyFill="1" applyBorder="1" applyAlignment="1" applyProtection="1">
      <alignment/>
      <protection/>
    </xf>
    <xf numFmtId="164" fontId="0" fillId="33" borderId="0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3" fillId="33" borderId="16" xfId="0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 horizontal="center"/>
      <protection/>
    </xf>
    <xf numFmtId="164" fontId="5" fillId="0" borderId="12" xfId="0" applyNumberFormat="1" applyFont="1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2" fontId="7" fillId="0" borderId="0" xfId="62" applyNumberFormat="1" applyFont="1">
      <alignment/>
      <protection/>
    </xf>
    <xf numFmtId="2" fontId="6" fillId="0" borderId="0" xfId="62" applyNumberFormat="1" applyFont="1">
      <alignment/>
      <protection/>
    </xf>
    <xf numFmtId="0" fontId="0" fillId="0" borderId="15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NumberFormat="1" applyAlignment="1" applyProtection="1" quotePrefix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/>
      <protection/>
    </xf>
    <xf numFmtId="165" fontId="4" fillId="0" borderId="0" xfId="45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45" applyNumberFormat="1" applyFont="1" applyFill="1" applyBorder="1" applyAlignment="1" applyProtection="1">
      <alignment/>
      <protection/>
    </xf>
    <xf numFmtId="165" fontId="2" fillId="0" borderId="0" xfId="45" applyNumberFormat="1" applyFont="1" applyBorder="1" applyAlignment="1" applyProtection="1">
      <alignment/>
      <protection/>
    </xf>
    <xf numFmtId="39" fontId="0" fillId="0" borderId="0" xfId="0" applyNumberFormat="1" applyBorder="1" applyAlignment="1" applyProtection="1">
      <alignment/>
      <protection/>
    </xf>
    <xf numFmtId="39" fontId="0" fillId="0" borderId="14" xfId="0" applyNumberFormat="1" applyBorder="1" applyAlignment="1" applyProtection="1">
      <alignment/>
      <protection/>
    </xf>
    <xf numFmtId="39" fontId="0" fillId="0" borderId="16" xfId="0" applyNumberFormat="1" applyBorder="1" applyAlignment="1" applyProtection="1">
      <alignment/>
      <protection/>
    </xf>
    <xf numFmtId="39" fontId="0" fillId="0" borderId="17" xfId="0" applyNumberFormat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15" fontId="9" fillId="0" borderId="0" xfId="0" applyNumberFormat="1" applyFont="1" applyAlignment="1">
      <alignment horizontal="center"/>
    </xf>
    <xf numFmtId="0" fontId="45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nda\Silver$\My%20Documents\MF%20New%20Activity\Economic%20Impact%20RHW_June_24_2013_SDS%20Analysis_070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onomic_Impact_Data"/>
      <sheetName val="Data"/>
      <sheetName val="New"/>
      <sheetName val="Rehab"/>
      <sheetName val="CDA Orig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.7109375" style="0" customWidth="1"/>
    <col min="2" max="2" width="29.7109375" style="0" customWidth="1"/>
    <col min="3" max="3" width="13.7109375" style="0" customWidth="1"/>
    <col min="4" max="4" width="14.7109375" style="0" customWidth="1"/>
    <col min="5" max="5" width="15.7109375" style="0" customWidth="1"/>
    <col min="6" max="7" width="13.7109375" style="0" customWidth="1"/>
    <col min="8" max="11" width="12.7109375" style="0" customWidth="1"/>
    <col min="12" max="12" width="13.7109375" style="0" customWidth="1"/>
    <col min="13" max="13" width="3.140625" style="0" customWidth="1"/>
    <col min="14" max="14" width="16.00390625" style="0" bestFit="1" customWidth="1"/>
    <col min="15" max="15" width="13.57421875" style="0" customWidth="1"/>
    <col min="16" max="16" width="10.8515625" style="0" bestFit="1" customWidth="1"/>
  </cols>
  <sheetData>
    <row r="1" spans="1:2" ht="19.5">
      <c r="A1" s="59" t="s">
        <v>0</v>
      </c>
      <c r="B1" s="60"/>
    </row>
    <row r="2" spans="1:2" ht="19.5">
      <c r="A2" s="61">
        <v>41582</v>
      </c>
      <c r="B2" s="62"/>
    </row>
    <row r="3" ht="15">
      <c r="A3" s="2"/>
    </row>
    <row r="4" ht="15">
      <c r="A4" s="1" t="s">
        <v>1</v>
      </c>
    </row>
    <row r="5" spans="1:16" s="8" customFormat="1" ht="25.5">
      <c r="A5" s="3"/>
      <c r="B5" s="4" t="s">
        <v>2</v>
      </c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7" t="s">
        <v>11</v>
      </c>
      <c r="L5" s="3"/>
      <c r="M5" s="3"/>
      <c r="N5" s="3"/>
      <c r="O5" s="3"/>
      <c r="P5" s="3"/>
    </row>
    <row r="6" spans="1:16" ht="15">
      <c r="A6" s="9"/>
      <c r="B6" s="10"/>
      <c r="C6" s="11"/>
      <c r="D6" s="12"/>
      <c r="E6" s="13"/>
      <c r="F6" s="14"/>
      <c r="G6" s="14"/>
      <c r="H6" s="14"/>
      <c r="I6" s="14"/>
      <c r="J6" s="14"/>
      <c r="K6" s="15"/>
      <c r="L6" s="9"/>
      <c r="M6" s="9"/>
      <c r="N6" s="9"/>
      <c r="O6" s="9"/>
      <c r="P6" s="9"/>
    </row>
    <row r="7" spans="1:16" ht="15">
      <c r="A7" s="9"/>
      <c r="B7" s="10" t="s">
        <v>12</v>
      </c>
      <c r="C7" s="11" t="s">
        <v>13</v>
      </c>
      <c r="D7" s="12" t="s">
        <v>14</v>
      </c>
      <c r="E7" s="16">
        <f>SUM(F7:K7)</f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8">
        <v>0</v>
      </c>
      <c r="L7" s="9"/>
      <c r="M7" s="19"/>
      <c r="N7" s="19"/>
      <c r="O7" s="19"/>
      <c r="P7" s="19"/>
    </row>
    <row r="8" spans="1:16" ht="15">
      <c r="A8" s="9"/>
      <c r="B8" s="10" t="s">
        <v>15</v>
      </c>
      <c r="C8" s="11" t="s">
        <v>13</v>
      </c>
      <c r="D8" s="12" t="s">
        <v>16</v>
      </c>
      <c r="E8" s="16">
        <f>SUM(F8:K8)</f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8">
        <v>0</v>
      </c>
      <c r="L8" s="9"/>
      <c r="M8" s="19"/>
      <c r="N8" s="19"/>
      <c r="O8" s="19"/>
      <c r="P8" s="19"/>
    </row>
    <row r="9" spans="1:16" ht="15">
      <c r="A9" s="9"/>
      <c r="B9" s="10" t="s">
        <v>17</v>
      </c>
      <c r="C9" s="11" t="s">
        <v>13</v>
      </c>
      <c r="D9" s="12" t="s">
        <v>18</v>
      </c>
      <c r="E9" s="16">
        <f>SUM(F9:K9)</f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8">
        <v>0</v>
      </c>
      <c r="L9" s="9"/>
      <c r="M9" s="19"/>
      <c r="N9" s="19"/>
      <c r="O9" s="19"/>
      <c r="P9" s="19"/>
    </row>
    <row r="10" spans="1:16" ht="15">
      <c r="A10" s="9"/>
      <c r="B10" s="10" t="s">
        <v>19</v>
      </c>
      <c r="C10" s="11" t="s">
        <v>13</v>
      </c>
      <c r="D10" s="12" t="s">
        <v>20</v>
      </c>
      <c r="E10" s="16">
        <f>SUM(F10:K10)</f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9"/>
      <c r="M10" s="19"/>
      <c r="N10" s="19"/>
      <c r="O10" s="19"/>
      <c r="P10" s="19"/>
    </row>
    <row r="11" spans="2:16" ht="15">
      <c r="B11" s="20"/>
      <c r="C11" s="21"/>
      <c r="D11" s="22"/>
      <c r="E11" s="23" t="s">
        <v>21</v>
      </c>
      <c r="F11" s="22"/>
      <c r="G11" s="22"/>
      <c r="H11" s="22"/>
      <c r="I11" s="24"/>
      <c r="J11" s="24"/>
      <c r="K11" s="25"/>
      <c r="M11" s="19"/>
      <c r="N11" s="19"/>
      <c r="O11" s="19"/>
      <c r="P11" s="19"/>
    </row>
    <row r="12" spans="4:16" ht="15">
      <c r="D12" s="19"/>
      <c r="E12" s="19"/>
      <c r="F12" s="19"/>
      <c r="G12" s="19"/>
      <c r="H12" s="19"/>
      <c r="I12" s="19"/>
      <c r="J12" s="19"/>
      <c r="M12" s="19"/>
      <c r="N12" s="19"/>
      <c r="O12" s="19"/>
      <c r="P12" s="19"/>
    </row>
    <row r="13" spans="4:16" ht="15">
      <c r="D13" s="19"/>
      <c r="E13" s="19"/>
      <c r="F13" s="19"/>
      <c r="G13" s="19"/>
      <c r="H13" s="19"/>
      <c r="I13" s="19"/>
      <c r="J13" s="19"/>
      <c r="M13" s="19"/>
      <c r="N13" s="19"/>
      <c r="O13" s="19"/>
      <c r="P13" s="19"/>
    </row>
    <row r="14" spans="2:16" s="26" customFormat="1" ht="15">
      <c r="B14" s="27" t="s">
        <v>22</v>
      </c>
      <c r="C14" s="28" t="s">
        <v>23</v>
      </c>
      <c r="D14" s="29" t="s">
        <v>24</v>
      </c>
      <c r="E14" s="30" t="s">
        <v>25</v>
      </c>
      <c r="F14" s="31"/>
      <c r="G14" s="31"/>
      <c r="H14" s="31"/>
      <c r="I14" s="31"/>
      <c r="J14" s="31"/>
      <c r="K14" s="31"/>
      <c r="M14" s="31"/>
      <c r="N14" s="31"/>
      <c r="O14" s="31"/>
      <c r="P14" s="31"/>
    </row>
    <row r="15" spans="2:11" s="26" customFormat="1" ht="15">
      <c r="B15" s="32" t="s">
        <v>26</v>
      </c>
      <c r="C15" s="54">
        <v>9.54265308380127</v>
      </c>
      <c r="D15" s="54">
        <v>5.04688882827759</v>
      </c>
      <c r="E15" s="55">
        <v>14.58954191207886</v>
      </c>
      <c r="F15" s="58"/>
      <c r="G15" s="34"/>
      <c r="H15" s="34"/>
      <c r="I15" s="34"/>
      <c r="J15" s="34"/>
      <c r="K15" s="31"/>
    </row>
    <row r="16" spans="2:10" s="26" customFormat="1" ht="15">
      <c r="B16" s="32" t="s">
        <v>27</v>
      </c>
      <c r="C16" s="54">
        <v>5.40997934341431</v>
      </c>
      <c r="D16" s="54">
        <v>5.04693841934204</v>
      </c>
      <c r="E16" s="55">
        <v>10.456917762756351</v>
      </c>
      <c r="F16" s="58"/>
      <c r="G16" s="35"/>
      <c r="H16" s="36"/>
      <c r="I16" s="36"/>
      <c r="J16" s="36"/>
    </row>
    <row r="17" spans="2:10" s="26" customFormat="1" ht="15">
      <c r="B17" s="32" t="s">
        <v>18</v>
      </c>
      <c r="C17" s="54">
        <v>9.54265308380127</v>
      </c>
      <c r="D17" s="54">
        <v>5.04688882827759</v>
      </c>
      <c r="E17" s="55">
        <v>14.58954191207886</v>
      </c>
      <c r="F17" s="58"/>
      <c r="G17" s="34"/>
      <c r="H17" s="37"/>
      <c r="I17" s="37"/>
      <c r="J17" s="37"/>
    </row>
    <row r="18" spans="2:10" s="26" customFormat="1" ht="15">
      <c r="B18" s="32" t="s">
        <v>20</v>
      </c>
      <c r="C18" s="54">
        <v>9.54265308380127</v>
      </c>
      <c r="D18" s="54">
        <v>5.04688882827759</v>
      </c>
      <c r="E18" s="55">
        <v>14.58954191207886</v>
      </c>
      <c r="F18" s="58"/>
      <c r="G18" s="34"/>
      <c r="H18" s="37"/>
      <c r="I18" s="37"/>
      <c r="J18" s="37"/>
    </row>
    <row r="19" spans="2:10" s="26" customFormat="1" ht="15">
      <c r="B19" s="38" t="s">
        <v>28</v>
      </c>
      <c r="C19" s="56">
        <v>5.36928367614746</v>
      </c>
      <c r="D19" s="56">
        <v>1.48979842662811</v>
      </c>
      <c r="E19" s="57">
        <v>6.85908210277557</v>
      </c>
      <c r="F19" s="58"/>
      <c r="G19" s="34"/>
      <c r="H19" s="37"/>
      <c r="I19" s="37"/>
      <c r="J19" s="37"/>
    </row>
    <row r="20" s="26" customFormat="1" ht="15"/>
    <row r="21" spans="8:16" s="26" customFormat="1" ht="15">
      <c r="H21" s="33"/>
      <c r="I21" s="39"/>
      <c r="J21" s="40"/>
      <c r="K21" s="40"/>
      <c r="L21" s="40"/>
      <c r="M21" s="33"/>
      <c r="N21" s="39"/>
      <c r="O21" s="39"/>
      <c r="P21" s="33"/>
    </row>
    <row r="22" spans="2:16" s="26" customFormat="1" ht="15">
      <c r="B22" s="41" t="s">
        <v>29</v>
      </c>
      <c r="E22" s="42" t="s">
        <v>30</v>
      </c>
      <c r="F22" s="42" t="s">
        <v>31</v>
      </c>
      <c r="G22" s="42" t="s">
        <v>32</v>
      </c>
      <c r="H22" s="43"/>
      <c r="I22" s="44"/>
      <c r="J22" s="43"/>
      <c r="K22" s="43"/>
      <c r="L22" s="45"/>
      <c r="M22" s="33"/>
      <c r="N22" s="33"/>
      <c r="O22" s="33"/>
      <c r="P22" s="33"/>
    </row>
    <row r="23" spans="2:16" s="26" customFormat="1" ht="15">
      <c r="B23" s="41"/>
      <c r="E23" s="42"/>
      <c r="F23" s="42"/>
      <c r="G23" s="42"/>
      <c r="H23" s="43"/>
      <c r="I23" s="44"/>
      <c r="J23" s="43"/>
      <c r="K23" s="43"/>
      <c r="L23" s="45"/>
      <c r="M23" s="33"/>
      <c r="N23" s="33"/>
      <c r="O23" s="33"/>
      <c r="P23" s="33"/>
    </row>
    <row r="24" spans="1:16" s="26" customFormat="1" ht="15">
      <c r="A24" s="46"/>
      <c r="B24" s="46" t="str">
        <f aca="true" t="shared" si="0" ref="B24:D27">B7</f>
        <v>Sample Rehabilitation Project</v>
      </c>
      <c r="C24" s="47" t="str">
        <f t="shared" si="0"/>
        <v>Insert</v>
      </c>
      <c r="D24" s="47" t="str">
        <f t="shared" si="0"/>
        <v>Rehab</v>
      </c>
      <c r="E24" s="48">
        <f>SUM($F7,$G7,$J7)*C$15/1000000+SUM($H7:$I7)*0.05*C$19/1000000</f>
        <v>0</v>
      </c>
      <c r="F24" s="48">
        <f>SUM($F7,$G7,$J7)*D$15/1000000+SUM($H7:$I7)*0.05*D$19/1000000</f>
        <v>0</v>
      </c>
      <c r="G24" s="48">
        <f>SUM($F7,$G7,$J7)*E$15/1000000+SUM($H7:$I7)*0.05*E$19/1000000</f>
        <v>0</v>
      </c>
      <c r="H24" s="49"/>
      <c r="I24" s="50"/>
      <c r="J24" s="50"/>
      <c r="K24" s="50"/>
      <c r="L24" s="51"/>
      <c r="M24" s="33"/>
      <c r="N24" s="52"/>
      <c r="O24" s="53"/>
      <c r="P24" s="33"/>
    </row>
    <row r="25" spans="1:16" s="26" customFormat="1" ht="15">
      <c r="A25" s="46"/>
      <c r="B25" s="46" t="str">
        <f t="shared" si="0"/>
        <v>Sample New Construction Project</v>
      </c>
      <c r="C25" s="47" t="str">
        <f t="shared" si="0"/>
        <v>Insert</v>
      </c>
      <c r="D25" s="47" t="str">
        <f t="shared" si="0"/>
        <v>New</v>
      </c>
      <c r="E25" s="48">
        <f>SUM($F8,$G8,$J8)*C$16/1000000+SUM($H8:$I8)*0.05*C$19/1000000</f>
        <v>0</v>
      </c>
      <c r="F25" s="48">
        <f>SUM($F8,$G8,$J8)*D$16/1000000+SUM($H8:$I8)*0.05*D$19/1000000</f>
        <v>0</v>
      </c>
      <c r="G25" s="48">
        <f>SUM($F8,$G8,$J8)*E$16/1000000+SUM($H8:$I8)*0.05*E$19/1000000</f>
        <v>0</v>
      </c>
      <c r="H25" s="49"/>
      <c r="I25" s="50"/>
      <c r="J25" s="50"/>
      <c r="K25" s="50"/>
      <c r="L25" s="51"/>
      <c r="M25" s="33"/>
      <c r="N25" s="52"/>
      <c r="O25" s="53"/>
      <c r="P25" s="33"/>
    </row>
    <row r="26" spans="2:8" s="26" customFormat="1" ht="15">
      <c r="B26" s="46" t="str">
        <f t="shared" si="0"/>
        <v>Sample Adaptive Reuse Project</v>
      </c>
      <c r="C26" s="47" t="str">
        <f t="shared" si="0"/>
        <v>Insert</v>
      </c>
      <c r="D26" s="47" t="str">
        <f t="shared" si="0"/>
        <v>Adaptive Reuse</v>
      </c>
      <c r="E26" s="48">
        <f>SUM($F9,$G9,$J9)*C$17/1000000+SUM($H9:$I9)*0.05*C$19/1000000</f>
        <v>0</v>
      </c>
      <c r="F26" s="48">
        <f>SUM($F9,$G9,$J9)*D$17/1000000+SUM($H9:$I9)*0.05*D$19/1000000</f>
        <v>0</v>
      </c>
      <c r="G26" s="48">
        <f>SUM($F9,$G9,$J9)*E$17/1000000+SUM($H9:$I9)*0.05*E$19/1000000</f>
        <v>0</v>
      </c>
      <c r="H26" s="49"/>
    </row>
    <row r="27" spans="2:8" s="26" customFormat="1" ht="15">
      <c r="B27" s="46" t="str">
        <f t="shared" si="0"/>
        <v>Sample Gut Rehabilitation Project</v>
      </c>
      <c r="C27" s="47" t="str">
        <f t="shared" si="0"/>
        <v>Insert</v>
      </c>
      <c r="D27" s="47" t="str">
        <f t="shared" si="0"/>
        <v>Gut Rehabilitation</v>
      </c>
      <c r="E27" s="48">
        <f>SUM($F10,$G10,$J10)*C$18/1000000+SUM($H10:$I10)*0.05*C$19/1000000</f>
        <v>0</v>
      </c>
      <c r="F27" s="48">
        <f>SUM($F10,$G10,$J10)*D$18/1000000+SUM($H10:$I10)*0.05*D$19/1000000</f>
        <v>0</v>
      </c>
      <c r="G27" s="48">
        <f>SUM($F10,$G10,$J10)*E$18/1000000+SUM($H10:$I10)*0.05*E$19/1000000</f>
        <v>0</v>
      </c>
      <c r="H27" s="49"/>
    </row>
  </sheetData>
  <sheetProtection sheet="1"/>
  <protectedRanges>
    <protectedRange sqref="B5:K10" name="Range1"/>
  </protectedRanges>
  <mergeCells count="1">
    <mergeCell ref="A2:B2"/>
  </mergeCells>
  <printOptions horizontalCentered="1"/>
  <pageMargins left="0.2" right="0.2" top="0.75" bottom="0.75" header="0.3" footer="0.3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Maryland- DHCD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RHW_calculator</dc:title>
  <dc:subject/>
  <dc:creator>Silver, Steve</dc:creator>
  <cp:keywords/>
  <dc:description/>
  <cp:lastModifiedBy>Sylvester, Pat</cp:lastModifiedBy>
  <cp:lastPrinted>2013-11-04T21:06:20Z</cp:lastPrinted>
  <dcterms:created xsi:type="dcterms:W3CDTF">2013-10-31T17:12:23Z</dcterms:created>
  <dcterms:modified xsi:type="dcterms:W3CDTF">2013-11-04T22:18:24Z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243076071</vt:i4>
  </property>
  <property fmtid="{D5CDD505-2E9C-101B-9397-08002B2CF9AE}" pid="4" name="_NewReviewCyc">
    <vt:lpwstr/>
  </property>
  <property fmtid="{D5CDD505-2E9C-101B-9397-08002B2CF9AE}" pid="5" name="_EmailSubje">
    <vt:lpwstr>updated  RHW status report and FTE calculator</vt:lpwstr>
  </property>
  <property fmtid="{D5CDD505-2E9C-101B-9397-08002B2CF9AE}" pid="6" name="_AuthorEma">
    <vt:lpwstr>Sylvester@dhcd.state.md.us</vt:lpwstr>
  </property>
  <property fmtid="{D5CDD505-2E9C-101B-9397-08002B2CF9AE}" pid="7" name="_AuthorEmailDisplayNa">
    <vt:lpwstr>Sylvester, Pat</vt:lpwstr>
  </property>
  <property fmtid="{D5CDD505-2E9C-101B-9397-08002B2CF9AE}" pid="8" name="display_urn:schemas-microsoft-com:office:office#Edit">
    <vt:lpwstr>Priya Rebello</vt:lpwstr>
  </property>
  <property fmtid="{D5CDD505-2E9C-101B-9397-08002B2CF9AE}" pid="9" name="display_urn:schemas-microsoft-com:office:office#Auth">
    <vt:lpwstr>Installer, sp19</vt:lpwstr>
  </property>
</Properties>
</file>